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firstSheet="2" activeTab="12"/>
  </bookViews>
  <sheets>
    <sheet name="2010" sheetId="1" r:id="rId1"/>
    <sheet name="2011" sheetId="2" r:id="rId2"/>
    <sheet name="2012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<sst xmlns="http://schemas.openxmlformats.org/spreadsheetml/2006/main" count="234" uniqueCount="34">
  <si>
    <t>Antigüedad</t>
  </si>
  <si>
    <t>Total</t>
  </si>
  <si>
    <t>Hasta 10 años</t>
  </si>
  <si>
    <t>Entre 11 y 20 años</t>
  </si>
  <si>
    <t>Entre 21 y 30 años</t>
  </si>
  <si>
    <t>Entre 31 y 40 años</t>
  </si>
  <si>
    <t>Más de 40 años</t>
  </si>
  <si>
    <t>Fuente: Dirección Nacional de Transporte - MTOP</t>
  </si>
  <si>
    <t>REMOLQUE</t>
  </si>
  <si>
    <t>SEMIREMOLQUE</t>
  </si>
  <si>
    <t>TRACTOR</t>
  </si>
  <si>
    <t>TOTAL</t>
  </si>
  <si>
    <t>CAMIÓN</t>
  </si>
  <si>
    <t>TRÁILER</t>
  </si>
  <si>
    <t>VEHÍCULO ESPECIAL</t>
  </si>
  <si>
    <t>PA09 - Empresas no profesionales de carga. Antigüedad del Parque Automotor según tipo de Vehículo. Año 2022.</t>
  </si>
  <si>
    <t>PA09 - Empresas no profesionales de carga. Antigüedad del Parque Automotor según tipo de Vehículo. Año 2021.</t>
  </si>
  <si>
    <t>PA09 - Empresas no profesionales de carga. Antigüedad del Parque Automotor según tipo de Vehículo. Año 2020.</t>
  </si>
  <si>
    <t>PA09 - Empresas no profesionales de carga. Antigüedad del Parque Automotor según tipo de Vehículo. Año 2019.</t>
  </si>
  <si>
    <t>PA09 - Empresas no profesionales de carga. Antigüedad del Parque Automotor según tipo de Vehículo. Año 2018.</t>
  </si>
  <si>
    <t>PA09 - Empresas no profesionales de carga. Antigüedad del Parque Automotor según tipo de Vehículo. Año 2017.</t>
  </si>
  <si>
    <t>PA09 - Empresas no profesionales de carga. Antigüedad del Parque Automotor según tipo de Vehículo. Año 2016.</t>
  </si>
  <si>
    <t>PA09 - Empresas no profesionales de carga. Antigüedad del Parque Automotor según tipo de Vehículo. Año 2015.</t>
  </si>
  <si>
    <t>PA09 - Empresas no profesionales de carga. Antigüedad del Parque Automotor según tipo de Vehículo. Año 2014.</t>
  </si>
  <si>
    <t>PA09 - Empresas no profesionales de carga. Antigüedad del Parque Automotor según tipo de Vehículo. Año 2013.</t>
  </si>
  <si>
    <t>PA09 - Empresas no profesionales de carga. Antigüedad del Parque Automotor según tipo de Vehículo. Año 2012.</t>
  </si>
  <si>
    <t>PA09 - Empresas no profesionales de carga. Antigüedad del Parque Automotor según tipo de Vehículo. Año 2011.</t>
  </si>
  <si>
    <t>PA09 - Empresas no profesionales de carga. Antigüedad del Parque Automotor según tipo de Vehículo. Año 2010.</t>
  </si>
  <si>
    <t>CAMION</t>
  </si>
  <si>
    <t>TRAILER</t>
  </si>
  <si>
    <t>VEHICULO ESPECIAL</t>
  </si>
  <si>
    <t>Ultima actualización:15/11/2023</t>
  </si>
  <si>
    <t>Se consideran solamente vehículos con el Permiso Nacional de Circulación vigente</t>
  </si>
  <si>
    <t>Ultima actualización: 15/11/2023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</si>
</sst>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U&quot;\ #,##0_);\(&quot;$U&quot;\ #,##0\)"/>
    <numFmt numFmtId="173" formatCode="&quot;$U&quot;\ #,##0_);[Red]\(&quot;$U&quot;\ #,##0\)"/>
    <numFmt numFmtId="174" formatCode="&quot;$U&quot;\ #,##0.00_);\(&quot;$U&quot;\ #,##0.00\)"/>
    <numFmt numFmtId="175" formatCode="&quot;$U&quot;\ #,##0.00_);[Red]\(&quot;$U&quot;\ #,##0.00\)"/>
    <numFmt numFmtId="176" formatCode="_(&quot;$U&quot;\ * #,##0_);_(&quot;$U&quot;\ * \(#,##0\);_(&quot;$U&quot;\ * &quot;-&quot;_);_(@_)"/>
    <numFmt numFmtId="177" formatCode="_(* #,##0_);_(* \(#,##0\);_(* &quot;-&quot;_);_(@_)"/>
    <numFmt numFmtId="178" formatCode="_(&quot;$U&quot;\ * #,##0.00_);_(&quot;$U&quot;\ * \(#,##0.00\);_(&quot;$U&quot;\ * &quot;-&quot;??_);_(@_)"/>
    <numFmt numFmtId="179" formatCode="_(* #,##0.00_);_(* \(#,##0.00\);_(* &quot;-&quot;??_);_(@_)"/>
    <numFmt numFmtId="180" formatCode="0.000"/>
    <numFmt numFmtId="181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63"/>
      <name val="Verdana"/>
      <family val="2"/>
    </font>
    <font>
      <b/>
      <sz val="10"/>
      <color indexed="63"/>
      <name val="Calibri"/>
      <family val="2"/>
    </font>
    <font>
      <sz val="10"/>
      <color indexed="63"/>
      <name val="Arial"/>
      <family val="2"/>
    </font>
    <font>
      <sz val="11"/>
      <color indexed="63"/>
      <name val="Calibri"/>
      <family val="2"/>
    </font>
    <font>
      <b/>
      <sz val="13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262626"/>
      <name val="Verdana"/>
      <family val="2"/>
    </font>
    <font>
      <b/>
      <sz val="10"/>
      <color rgb="FF262626"/>
      <name val="Calibri"/>
      <family val="2"/>
    </font>
    <font>
      <sz val="10"/>
      <color rgb="FF262626"/>
      <name val="Arial"/>
      <family val="2"/>
    </font>
    <font>
      <sz val="11"/>
      <color rgb="FF26262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B4B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9E7E7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 indent="1"/>
    </xf>
    <xf numFmtId="0" fontId="44" fillId="34" borderId="0" xfId="0" applyFont="1" applyFill="1" applyBorder="1" applyAlignment="1">
      <alignment horizontal="left" vertical="center" indent="2"/>
    </xf>
    <xf numFmtId="0" fontId="45" fillId="34" borderId="0" xfId="0" applyFont="1" applyFill="1" applyBorder="1" applyAlignment="1">
      <alignment vertical="center"/>
    </xf>
    <xf numFmtId="0" fontId="46" fillId="35" borderId="10" xfId="0" applyFont="1" applyFill="1" applyBorder="1" applyAlignment="1">
      <alignment horizontal="left" vertical="center" indent="1"/>
    </xf>
    <xf numFmtId="3" fontId="46" fillId="36" borderId="10" xfId="0" applyNumberFormat="1" applyFont="1" applyFill="1" applyBorder="1" applyAlignment="1">
      <alignment vertical="center"/>
    </xf>
    <xf numFmtId="3" fontId="28" fillId="33" borderId="10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 wrapText="1"/>
    </xf>
    <xf numFmtId="0" fontId="44" fillId="37" borderId="0" xfId="0" applyFont="1" applyFill="1" applyAlignment="1">
      <alignment horizontal="left" vertical="center" indent="2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704850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90500"/>
          <a:ext cx="30194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6" width="15.00390625" style="1" bestFit="1" customWidth="1"/>
    <col min="7" max="9" width="12.7109375" style="1" customWidth="1"/>
    <col min="10" max="16384" width="11.421875" style="1" customWidth="1"/>
  </cols>
  <sheetData>
    <row r="8" spans="2:9" ht="24" customHeight="1">
      <c r="B8" s="9" t="s">
        <v>27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28</v>
      </c>
      <c r="D9" s="2" t="s">
        <v>8</v>
      </c>
      <c r="E9" s="2" t="s">
        <v>9</v>
      </c>
      <c r="F9" s="2" t="s">
        <v>10</v>
      </c>
      <c r="G9" s="2" t="s">
        <v>29</v>
      </c>
      <c r="H9" s="2" t="s">
        <v>30</v>
      </c>
      <c r="I9" s="2" t="s">
        <v>1</v>
      </c>
    </row>
    <row r="10" spans="2:9" ht="21.75" customHeight="1">
      <c r="B10" s="6" t="s">
        <v>2</v>
      </c>
      <c r="C10" s="7">
        <v>2592</v>
      </c>
      <c r="D10" s="7">
        <v>156</v>
      </c>
      <c r="E10" s="7">
        <v>185</v>
      </c>
      <c r="F10" s="7">
        <v>48</v>
      </c>
      <c r="G10" s="7">
        <v>1</v>
      </c>
      <c r="H10" s="7">
        <v>20</v>
      </c>
      <c r="I10" s="7">
        <f>SUM(C10:H10)</f>
        <v>3002</v>
      </c>
    </row>
    <row r="11" spans="2:9" ht="21.75" customHeight="1">
      <c r="B11" s="6" t="s">
        <v>3</v>
      </c>
      <c r="C11" s="7">
        <v>3063</v>
      </c>
      <c r="D11" s="7">
        <v>74</v>
      </c>
      <c r="E11" s="7">
        <v>116</v>
      </c>
      <c r="F11" s="7">
        <v>75</v>
      </c>
      <c r="G11" s="7">
        <v>1</v>
      </c>
      <c r="H11" s="7">
        <v>23</v>
      </c>
      <c r="I11" s="7">
        <f>SUM(C11:H11)</f>
        <v>3352</v>
      </c>
    </row>
    <row r="12" spans="2:9" ht="21.75" customHeight="1">
      <c r="B12" s="6" t="s">
        <v>4</v>
      </c>
      <c r="C12" s="7">
        <v>863</v>
      </c>
      <c r="D12" s="7">
        <v>41</v>
      </c>
      <c r="E12" s="7">
        <v>50</v>
      </c>
      <c r="F12" s="7">
        <v>24</v>
      </c>
      <c r="G12" s="7">
        <v>0</v>
      </c>
      <c r="H12" s="7">
        <v>10</v>
      </c>
      <c r="I12" s="7">
        <f>SUM(C12:H12)</f>
        <v>988</v>
      </c>
    </row>
    <row r="13" spans="2:9" ht="21.75" customHeight="1">
      <c r="B13" s="6" t="s">
        <v>5</v>
      </c>
      <c r="C13" s="7">
        <v>1161</v>
      </c>
      <c r="D13" s="7">
        <v>32</v>
      </c>
      <c r="E13" s="7">
        <v>42</v>
      </c>
      <c r="F13" s="7">
        <v>33</v>
      </c>
      <c r="G13" s="7">
        <v>1</v>
      </c>
      <c r="H13" s="7">
        <v>8</v>
      </c>
      <c r="I13" s="7">
        <f>SUM(C13:H13)</f>
        <v>1277</v>
      </c>
    </row>
    <row r="14" spans="2:9" ht="21.75" customHeight="1">
      <c r="B14" s="6" t="s">
        <v>6</v>
      </c>
      <c r="C14" s="7">
        <v>308</v>
      </c>
      <c r="D14" s="7">
        <v>9</v>
      </c>
      <c r="E14" s="7">
        <v>11</v>
      </c>
      <c r="F14" s="7">
        <v>6</v>
      </c>
      <c r="G14" s="7">
        <v>0</v>
      </c>
      <c r="H14" s="7">
        <v>6</v>
      </c>
      <c r="I14" s="7">
        <f>SUM(C14:H14)</f>
        <v>340</v>
      </c>
    </row>
    <row r="15" spans="2:9" ht="21.75" customHeight="1">
      <c r="B15" s="3" t="s">
        <v>1</v>
      </c>
      <c r="C15" s="8">
        <f>SUM(C10:C14)</f>
        <v>7987</v>
      </c>
      <c r="D15" s="8">
        <f aca="true" t="shared" si="0" ref="D15:I15">SUM(D10:D14)</f>
        <v>312</v>
      </c>
      <c r="E15" s="8">
        <f t="shared" si="0"/>
        <v>404</v>
      </c>
      <c r="F15" s="8">
        <f t="shared" si="0"/>
        <v>186</v>
      </c>
      <c r="G15" s="8">
        <f t="shared" si="0"/>
        <v>3</v>
      </c>
      <c r="H15" s="8">
        <f t="shared" si="0"/>
        <v>67</v>
      </c>
      <c r="I15" s="8">
        <f t="shared" si="0"/>
        <v>8959</v>
      </c>
    </row>
    <row r="16" spans="2:9" ht="15" customHeight="1">
      <c r="B16" s="4" t="s">
        <v>7</v>
      </c>
      <c r="C16" s="5"/>
      <c r="D16" s="5"/>
      <c r="E16" s="5"/>
      <c r="F16" s="5"/>
      <c r="G16" s="5"/>
      <c r="H16" s="5"/>
      <c r="I16" s="5"/>
    </row>
    <row r="17" ht="15" customHeight="1">
      <c r="B17" s="4" t="s">
        <v>33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18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6514</v>
      </c>
      <c r="D10" s="7">
        <v>259</v>
      </c>
      <c r="E10" s="7">
        <v>401</v>
      </c>
      <c r="F10" s="7">
        <v>228</v>
      </c>
      <c r="G10" s="7">
        <v>7</v>
      </c>
      <c r="H10" s="7">
        <v>3</v>
      </c>
      <c r="I10" s="7">
        <f>SUM(C10:H10)</f>
        <v>7412</v>
      </c>
    </row>
    <row r="11" spans="2:9" ht="21.75" customHeight="1">
      <c r="B11" s="6" t="s">
        <v>3</v>
      </c>
      <c r="C11" s="7">
        <v>2720</v>
      </c>
      <c r="D11" s="7">
        <v>178</v>
      </c>
      <c r="E11" s="7">
        <v>199</v>
      </c>
      <c r="F11" s="7">
        <v>71</v>
      </c>
      <c r="G11" s="7">
        <v>1</v>
      </c>
      <c r="H11" s="7">
        <v>2</v>
      </c>
      <c r="I11" s="7">
        <f>SUM(C11:H11)</f>
        <v>3171</v>
      </c>
    </row>
    <row r="12" spans="2:9" ht="21.75" customHeight="1">
      <c r="B12" s="6" t="s">
        <v>4</v>
      </c>
      <c r="C12" s="7">
        <v>3299</v>
      </c>
      <c r="D12" s="7">
        <v>93</v>
      </c>
      <c r="E12" s="7">
        <v>111</v>
      </c>
      <c r="F12" s="7">
        <v>76</v>
      </c>
      <c r="G12" s="7">
        <v>4</v>
      </c>
      <c r="H12" s="7">
        <v>3</v>
      </c>
      <c r="I12" s="7">
        <f>SUM(C12:H12)</f>
        <v>3586</v>
      </c>
    </row>
    <row r="13" spans="2:9" ht="21.75" customHeight="1">
      <c r="B13" s="6" t="s">
        <v>5</v>
      </c>
      <c r="C13" s="7">
        <v>989</v>
      </c>
      <c r="D13" s="7">
        <v>51</v>
      </c>
      <c r="E13" s="7">
        <v>51</v>
      </c>
      <c r="F13" s="7">
        <v>22</v>
      </c>
      <c r="G13" s="7">
        <v>1</v>
      </c>
      <c r="H13" s="7">
        <v>0</v>
      </c>
      <c r="I13" s="7">
        <f>SUM(C13:H13)</f>
        <v>1114</v>
      </c>
    </row>
    <row r="14" spans="2:9" ht="21.75" customHeight="1">
      <c r="B14" s="6" t="s">
        <v>6</v>
      </c>
      <c r="C14" s="7">
        <v>833</v>
      </c>
      <c r="D14" s="7">
        <v>31</v>
      </c>
      <c r="E14" s="7">
        <v>41</v>
      </c>
      <c r="F14" s="7">
        <v>18</v>
      </c>
      <c r="G14" s="7">
        <v>0</v>
      </c>
      <c r="H14" s="7">
        <v>0</v>
      </c>
      <c r="I14" s="7">
        <f>SUM(C14:H14)</f>
        <v>923</v>
      </c>
    </row>
    <row r="15" spans="2:9" ht="21.75" customHeight="1">
      <c r="B15" s="3" t="s">
        <v>1</v>
      </c>
      <c r="C15" s="8">
        <f aca="true" t="shared" si="0" ref="C15:I15">SUM(C10:C14)</f>
        <v>14355</v>
      </c>
      <c r="D15" s="8">
        <f t="shared" si="0"/>
        <v>612</v>
      </c>
      <c r="E15" s="8">
        <f t="shared" si="0"/>
        <v>803</v>
      </c>
      <c r="F15" s="8">
        <f t="shared" si="0"/>
        <v>415</v>
      </c>
      <c r="G15" s="8">
        <f t="shared" si="0"/>
        <v>13</v>
      </c>
      <c r="H15" s="8">
        <f t="shared" si="0"/>
        <v>8</v>
      </c>
      <c r="I15" s="8">
        <f t="shared" si="0"/>
        <v>16206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17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5706</v>
      </c>
      <c r="D10" s="7">
        <v>230</v>
      </c>
      <c r="E10" s="7">
        <v>409</v>
      </c>
      <c r="F10" s="7">
        <v>242</v>
      </c>
      <c r="G10" s="7">
        <v>4</v>
      </c>
      <c r="H10" s="7">
        <v>22</v>
      </c>
      <c r="I10" s="7">
        <f>SUM(C10:H10)</f>
        <v>6613</v>
      </c>
    </row>
    <row r="11" spans="2:9" ht="21.75" customHeight="1">
      <c r="B11" s="6" t="s">
        <v>3</v>
      </c>
      <c r="C11" s="7">
        <v>2532</v>
      </c>
      <c r="D11" s="7">
        <v>197</v>
      </c>
      <c r="E11" s="7">
        <v>210</v>
      </c>
      <c r="F11" s="7">
        <v>81</v>
      </c>
      <c r="G11" s="7">
        <v>2</v>
      </c>
      <c r="H11" s="7">
        <v>21</v>
      </c>
      <c r="I11" s="7">
        <f>SUM(C11:H11)</f>
        <v>3043</v>
      </c>
    </row>
    <row r="12" spans="2:9" ht="21.75" customHeight="1">
      <c r="B12" s="6" t="s">
        <v>4</v>
      </c>
      <c r="C12" s="7">
        <v>2439</v>
      </c>
      <c r="D12" s="7">
        <v>100</v>
      </c>
      <c r="E12" s="7">
        <v>106</v>
      </c>
      <c r="F12" s="7">
        <v>71</v>
      </c>
      <c r="G12" s="7">
        <v>4</v>
      </c>
      <c r="H12" s="7">
        <v>26</v>
      </c>
      <c r="I12" s="7">
        <f>SUM(C12:H12)</f>
        <v>2746</v>
      </c>
    </row>
    <row r="13" spans="2:9" ht="21.75" customHeight="1">
      <c r="B13" s="6" t="s">
        <v>5</v>
      </c>
      <c r="C13" s="7">
        <v>587</v>
      </c>
      <c r="D13" s="7">
        <v>47</v>
      </c>
      <c r="E13" s="7">
        <v>51</v>
      </c>
      <c r="F13" s="7">
        <v>20</v>
      </c>
      <c r="G13" s="7">
        <v>0</v>
      </c>
      <c r="H13" s="7">
        <v>5</v>
      </c>
      <c r="I13" s="7">
        <f>SUM(C13:H13)</f>
        <v>710</v>
      </c>
    </row>
    <row r="14" spans="2:9" ht="21.75" customHeight="1">
      <c r="B14" s="6" t="s">
        <v>6</v>
      </c>
      <c r="C14" s="7">
        <v>582</v>
      </c>
      <c r="D14" s="7">
        <v>31</v>
      </c>
      <c r="E14" s="7">
        <v>38</v>
      </c>
      <c r="F14" s="7">
        <v>23</v>
      </c>
      <c r="G14" s="7">
        <v>1</v>
      </c>
      <c r="H14" s="7">
        <v>8</v>
      </c>
      <c r="I14" s="7">
        <f>SUM(C14:H14)</f>
        <v>683</v>
      </c>
    </row>
    <row r="15" spans="2:9" ht="21.75" customHeight="1">
      <c r="B15" s="3" t="s">
        <v>1</v>
      </c>
      <c r="C15" s="8">
        <f aca="true" t="shared" si="0" ref="C15:I15">SUM(C10:C14)</f>
        <v>11846</v>
      </c>
      <c r="D15" s="8">
        <f t="shared" si="0"/>
        <v>605</v>
      </c>
      <c r="E15" s="8">
        <f t="shared" si="0"/>
        <v>814</v>
      </c>
      <c r="F15" s="8">
        <f t="shared" si="0"/>
        <v>437</v>
      </c>
      <c r="G15" s="8">
        <f t="shared" si="0"/>
        <v>11</v>
      </c>
      <c r="H15" s="8">
        <f t="shared" si="0"/>
        <v>82</v>
      </c>
      <c r="I15" s="8">
        <f t="shared" si="0"/>
        <v>13795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16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5811</v>
      </c>
      <c r="D10" s="7">
        <v>226</v>
      </c>
      <c r="E10" s="7">
        <v>391</v>
      </c>
      <c r="F10" s="7">
        <v>234</v>
      </c>
      <c r="G10" s="7">
        <v>9</v>
      </c>
      <c r="H10" s="7">
        <v>42</v>
      </c>
      <c r="I10" s="7">
        <f aca="true" t="shared" si="0" ref="I10:I15">SUM(C10:H10)</f>
        <v>6713</v>
      </c>
    </row>
    <row r="11" spans="2:9" ht="21.75" customHeight="1">
      <c r="B11" s="6" t="s">
        <v>3</v>
      </c>
      <c r="C11" s="7">
        <v>2909</v>
      </c>
      <c r="D11" s="7">
        <v>231</v>
      </c>
      <c r="E11" s="7">
        <v>269</v>
      </c>
      <c r="F11" s="7">
        <v>120</v>
      </c>
      <c r="G11" s="7">
        <v>2</v>
      </c>
      <c r="H11" s="7">
        <v>38</v>
      </c>
      <c r="I11" s="7">
        <f t="shared" si="0"/>
        <v>3569</v>
      </c>
    </row>
    <row r="12" spans="2:9" ht="21.75" customHeight="1">
      <c r="B12" s="6" t="s">
        <v>4</v>
      </c>
      <c r="C12" s="7">
        <v>2500</v>
      </c>
      <c r="D12" s="7">
        <v>98</v>
      </c>
      <c r="E12" s="7">
        <v>121</v>
      </c>
      <c r="F12" s="7">
        <v>71</v>
      </c>
      <c r="G12" s="7">
        <v>4</v>
      </c>
      <c r="H12" s="7">
        <v>37</v>
      </c>
      <c r="I12" s="7">
        <f t="shared" si="0"/>
        <v>2831</v>
      </c>
    </row>
    <row r="13" spans="2:9" ht="21.75" customHeight="1">
      <c r="B13" s="6" t="s">
        <v>5</v>
      </c>
      <c r="C13" s="7">
        <v>606</v>
      </c>
      <c r="D13" s="7">
        <v>45</v>
      </c>
      <c r="E13" s="7">
        <v>51</v>
      </c>
      <c r="F13" s="7">
        <v>21</v>
      </c>
      <c r="G13" s="7">
        <v>0</v>
      </c>
      <c r="H13" s="7">
        <v>5</v>
      </c>
      <c r="I13" s="7">
        <f t="shared" si="0"/>
        <v>728</v>
      </c>
    </row>
    <row r="14" spans="2:9" ht="21.75" customHeight="1">
      <c r="B14" s="6" t="s">
        <v>6</v>
      </c>
      <c r="C14" s="7">
        <v>656</v>
      </c>
      <c r="D14" s="7">
        <v>44</v>
      </c>
      <c r="E14" s="7">
        <v>45</v>
      </c>
      <c r="F14" s="7">
        <v>27</v>
      </c>
      <c r="G14" s="7">
        <v>1</v>
      </c>
      <c r="H14" s="7">
        <v>10</v>
      </c>
      <c r="I14" s="7">
        <f t="shared" si="0"/>
        <v>783</v>
      </c>
    </row>
    <row r="15" spans="2:9" ht="21.75" customHeight="1">
      <c r="B15" s="3" t="s">
        <v>1</v>
      </c>
      <c r="C15" s="8">
        <f aca="true" t="shared" si="1" ref="C15:H15">SUM(C10:C14)</f>
        <v>12482</v>
      </c>
      <c r="D15" s="8">
        <f t="shared" si="1"/>
        <v>644</v>
      </c>
      <c r="E15" s="8">
        <f t="shared" si="1"/>
        <v>877</v>
      </c>
      <c r="F15" s="8">
        <f t="shared" si="1"/>
        <v>473</v>
      </c>
      <c r="G15" s="8">
        <f t="shared" si="1"/>
        <v>16</v>
      </c>
      <c r="H15" s="8">
        <f t="shared" si="1"/>
        <v>132</v>
      </c>
      <c r="I15" s="8">
        <f t="shared" si="0"/>
        <v>14624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8:I18"/>
  <sheetViews>
    <sheetView showGridLines="0" tabSelected="1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15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5781</v>
      </c>
      <c r="D10" s="7">
        <v>187</v>
      </c>
      <c r="E10" s="7">
        <v>509</v>
      </c>
      <c r="F10" s="7">
        <v>242</v>
      </c>
      <c r="G10" s="7">
        <v>9</v>
      </c>
      <c r="H10" s="7">
        <v>48</v>
      </c>
      <c r="I10" s="7">
        <f>SUM(C10:H10)</f>
        <v>6776</v>
      </c>
    </row>
    <row r="11" spans="2:9" ht="21.75" customHeight="1">
      <c r="B11" s="6" t="s">
        <v>3</v>
      </c>
      <c r="C11" s="7">
        <v>3560</v>
      </c>
      <c r="D11" s="7">
        <v>294</v>
      </c>
      <c r="E11" s="7">
        <v>311</v>
      </c>
      <c r="F11" s="7">
        <v>154</v>
      </c>
      <c r="G11" s="7">
        <v>1</v>
      </c>
      <c r="H11" s="7">
        <v>39</v>
      </c>
      <c r="I11" s="7">
        <f>SUM(C11:H11)</f>
        <v>4359</v>
      </c>
    </row>
    <row r="12" spans="2:9" ht="21.75" customHeight="1">
      <c r="B12" s="6" t="s">
        <v>4</v>
      </c>
      <c r="C12" s="7">
        <v>2353</v>
      </c>
      <c r="D12" s="7">
        <v>103</v>
      </c>
      <c r="E12" s="7">
        <v>124</v>
      </c>
      <c r="F12" s="7">
        <v>66</v>
      </c>
      <c r="G12" s="7">
        <v>5</v>
      </c>
      <c r="H12" s="7">
        <v>39</v>
      </c>
      <c r="I12" s="7">
        <f>SUM(C12:H12)</f>
        <v>2690</v>
      </c>
    </row>
    <row r="13" spans="2:9" ht="21.75" customHeight="1">
      <c r="B13" s="6" t="s">
        <v>5</v>
      </c>
      <c r="C13" s="7">
        <v>672</v>
      </c>
      <c r="D13" s="7">
        <v>50</v>
      </c>
      <c r="E13" s="7">
        <v>49</v>
      </c>
      <c r="F13" s="7">
        <v>24</v>
      </c>
      <c r="G13" s="7">
        <v>0</v>
      </c>
      <c r="H13" s="7">
        <v>7</v>
      </c>
      <c r="I13" s="7">
        <f>SUM(C13:H13)</f>
        <v>802</v>
      </c>
    </row>
    <row r="14" spans="2:9" ht="21.75" customHeight="1">
      <c r="B14" s="6" t="s">
        <v>6</v>
      </c>
      <c r="C14" s="7">
        <v>630</v>
      </c>
      <c r="D14" s="7">
        <v>45</v>
      </c>
      <c r="E14" s="7">
        <v>56</v>
      </c>
      <c r="F14" s="7">
        <v>17</v>
      </c>
      <c r="G14" s="7">
        <v>1</v>
      </c>
      <c r="H14" s="7">
        <v>14</v>
      </c>
      <c r="I14" s="7">
        <f>SUM(C14:H14)</f>
        <v>763</v>
      </c>
    </row>
    <row r="15" spans="2:9" ht="21.75" customHeight="1">
      <c r="B15" s="3" t="s">
        <v>1</v>
      </c>
      <c r="C15" s="8">
        <f aca="true" t="shared" si="0" ref="C15:I15">SUM(C10:C14)</f>
        <v>12996</v>
      </c>
      <c r="D15" s="8">
        <f t="shared" si="0"/>
        <v>679</v>
      </c>
      <c r="E15" s="8">
        <f t="shared" si="0"/>
        <v>1049</v>
      </c>
      <c r="F15" s="8">
        <f t="shared" si="0"/>
        <v>503</v>
      </c>
      <c r="G15" s="8">
        <f t="shared" si="0"/>
        <v>16</v>
      </c>
      <c r="H15" s="8">
        <f t="shared" si="0"/>
        <v>147</v>
      </c>
      <c r="I15" s="8">
        <f t="shared" si="0"/>
        <v>15390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26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3260</v>
      </c>
      <c r="D10" s="7">
        <v>189</v>
      </c>
      <c r="E10" s="7">
        <v>239</v>
      </c>
      <c r="F10" s="7">
        <v>79</v>
      </c>
      <c r="G10" s="7">
        <v>2</v>
      </c>
      <c r="H10" s="7">
        <v>14</v>
      </c>
      <c r="I10" s="7">
        <f>SUM(C10:H10)</f>
        <v>3783</v>
      </c>
    </row>
    <row r="11" spans="2:9" ht="21.75" customHeight="1">
      <c r="B11" s="6" t="s">
        <v>3</v>
      </c>
      <c r="C11" s="7">
        <v>3255</v>
      </c>
      <c r="D11" s="7">
        <v>83</v>
      </c>
      <c r="E11" s="7">
        <v>115</v>
      </c>
      <c r="F11" s="7">
        <v>69</v>
      </c>
      <c r="G11" s="7">
        <v>2</v>
      </c>
      <c r="H11" s="7">
        <v>26</v>
      </c>
      <c r="I11" s="7">
        <f>SUM(C11:H11)</f>
        <v>3550</v>
      </c>
    </row>
    <row r="12" spans="2:9" ht="21.75" customHeight="1">
      <c r="B12" s="6" t="s">
        <v>4</v>
      </c>
      <c r="C12" s="7">
        <v>836</v>
      </c>
      <c r="D12" s="7">
        <v>39</v>
      </c>
      <c r="E12" s="7">
        <v>47</v>
      </c>
      <c r="F12" s="7">
        <v>25</v>
      </c>
      <c r="G12" s="7">
        <v>0</v>
      </c>
      <c r="H12" s="7">
        <v>8</v>
      </c>
      <c r="I12" s="7">
        <f>SUM(C12:H12)</f>
        <v>955</v>
      </c>
    </row>
    <row r="13" spans="2:9" ht="21.75" customHeight="1">
      <c r="B13" s="6" t="s">
        <v>5</v>
      </c>
      <c r="C13" s="7">
        <v>1261</v>
      </c>
      <c r="D13" s="7">
        <v>37</v>
      </c>
      <c r="E13" s="7">
        <v>48</v>
      </c>
      <c r="F13" s="7">
        <v>29</v>
      </c>
      <c r="G13" s="7">
        <v>1</v>
      </c>
      <c r="H13" s="7">
        <v>11</v>
      </c>
      <c r="I13" s="7">
        <f>SUM(C13:H13)</f>
        <v>1387</v>
      </c>
    </row>
    <row r="14" spans="2:9" ht="21.75" customHeight="1">
      <c r="B14" s="6" t="s">
        <v>6</v>
      </c>
      <c r="C14" s="7">
        <v>395</v>
      </c>
      <c r="D14" s="7">
        <v>10</v>
      </c>
      <c r="E14" s="7">
        <v>11</v>
      </c>
      <c r="F14" s="7">
        <v>7</v>
      </c>
      <c r="G14" s="7">
        <v>0</v>
      </c>
      <c r="H14" s="7">
        <v>8</v>
      </c>
      <c r="I14" s="7">
        <f>SUM(C14:H14)</f>
        <v>431</v>
      </c>
    </row>
    <row r="15" spans="2:9" ht="21.75" customHeight="1">
      <c r="B15" s="3" t="s">
        <v>1</v>
      </c>
      <c r="C15" s="8">
        <f aca="true" t="shared" si="0" ref="C15:I15">SUM(C10:C14)</f>
        <v>9007</v>
      </c>
      <c r="D15" s="8">
        <f t="shared" si="0"/>
        <v>358</v>
      </c>
      <c r="E15" s="8">
        <f t="shared" si="0"/>
        <v>460</v>
      </c>
      <c r="F15" s="8">
        <f t="shared" si="0"/>
        <v>209</v>
      </c>
      <c r="G15" s="8">
        <f t="shared" si="0"/>
        <v>5</v>
      </c>
      <c r="H15" s="8">
        <f t="shared" si="0"/>
        <v>67</v>
      </c>
      <c r="I15" s="8">
        <f t="shared" si="0"/>
        <v>10106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25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4194</v>
      </c>
      <c r="D10" s="7">
        <v>238</v>
      </c>
      <c r="E10" s="7">
        <v>279</v>
      </c>
      <c r="F10" s="7">
        <v>106</v>
      </c>
      <c r="G10" s="7">
        <v>1</v>
      </c>
      <c r="H10" s="7">
        <v>8</v>
      </c>
      <c r="I10" s="7">
        <f>SUM(C10:H10)</f>
        <v>4826</v>
      </c>
    </row>
    <row r="11" spans="2:9" ht="21.75" customHeight="1">
      <c r="B11" s="6" t="s">
        <v>3</v>
      </c>
      <c r="C11" s="7">
        <v>3355</v>
      </c>
      <c r="D11" s="7">
        <v>93</v>
      </c>
      <c r="E11" s="7">
        <v>120</v>
      </c>
      <c r="F11" s="7">
        <v>69</v>
      </c>
      <c r="G11" s="7">
        <v>3</v>
      </c>
      <c r="H11" s="7">
        <v>19</v>
      </c>
      <c r="I11" s="7">
        <f>SUM(C11:H11)</f>
        <v>3659</v>
      </c>
    </row>
    <row r="12" spans="2:9" ht="21.75" customHeight="1">
      <c r="B12" s="6" t="s">
        <v>4</v>
      </c>
      <c r="C12" s="7">
        <v>1016</v>
      </c>
      <c r="D12" s="7">
        <v>42</v>
      </c>
      <c r="E12" s="7">
        <v>54</v>
      </c>
      <c r="F12" s="7">
        <v>27</v>
      </c>
      <c r="G12" s="7">
        <v>0</v>
      </c>
      <c r="H12" s="7">
        <v>14</v>
      </c>
      <c r="I12" s="7">
        <f>SUM(C12:H12)</f>
        <v>1153</v>
      </c>
    </row>
    <row r="13" spans="2:9" ht="21.75" customHeight="1">
      <c r="B13" s="6" t="s">
        <v>5</v>
      </c>
      <c r="C13" s="7">
        <v>1387</v>
      </c>
      <c r="D13" s="7">
        <v>37</v>
      </c>
      <c r="E13" s="7">
        <v>49</v>
      </c>
      <c r="F13" s="7">
        <v>37</v>
      </c>
      <c r="G13" s="7">
        <v>1</v>
      </c>
      <c r="H13" s="7">
        <v>11</v>
      </c>
      <c r="I13" s="7">
        <f>SUM(C13:H13)</f>
        <v>1522</v>
      </c>
    </row>
    <row r="14" spans="2:9" ht="21.75" customHeight="1">
      <c r="B14" s="6" t="s">
        <v>6</v>
      </c>
      <c r="C14" s="7">
        <v>466</v>
      </c>
      <c r="D14" s="7">
        <v>10</v>
      </c>
      <c r="E14" s="7">
        <v>15</v>
      </c>
      <c r="F14" s="7">
        <v>7</v>
      </c>
      <c r="G14" s="7">
        <v>0</v>
      </c>
      <c r="H14" s="7">
        <v>8</v>
      </c>
      <c r="I14" s="7">
        <f>SUM(C14:H14)</f>
        <v>506</v>
      </c>
    </row>
    <row r="15" spans="2:9" ht="21.75" customHeight="1">
      <c r="B15" s="3" t="s">
        <v>1</v>
      </c>
      <c r="C15" s="8">
        <f aca="true" t="shared" si="0" ref="C15:I15">SUM(C10:C14)</f>
        <v>10418</v>
      </c>
      <c r="D15" s="8">
        <f t="shared" si="0"/>
        <v>420</v>
      </c>
      <c r="E15" s="8">
        <f t="shared" si="0"/>
        <v>517</v>
      </c>
      <c r="F15" s="8">
        <f t="shared" si="0"/>
        <v>246</v>
      </c>
      <c r="G15" s="8">
        <f t="shared" si="0"/>
        <v>5</v>
      </c>
      <c r="H15" s="8">
        <f t="shared" si="0"/>
        <v>60</v>
      </c>
      <c r="I15" s="8">
        <f t="shared" si="0"/>
        <v>11666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24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5111</v>
      </c>
      <c r="D10" s="7">
        <v>251</v>
      </c>
      <c r="E10" s="7">
        <v>304</v>
      </c>
      <c r="F10" s="7">
        <v>127</v>
      </c>
      <c r="G10" s="7">
        <v>1</v>
      </c>
      <c r="H10" s="7">
        <v>11</v>
      </c>
      <c r="I10" s="7">
        <f>SUM(C10:H10)</f>
        <v>5805</v>
      </c>
    </row>
    <row r="11" spans="2:9" ht="21.75" customHeight="1">
      <c r="B11" s="6" t="s">
        <v>3</v>
      </c>
      <c r="C11" s="7">
        <v>3063</v>
      </c>
      <c r="D11" s="7">
        <v>90</v>
      </c>
      <c r="E11" s="7">
        <v>121</v>
      </c>
      <c r="F11" s="7">
        <v>61</v>
      </c>
      <c r="G11" s="7">
        <v>3</v>
      </c>
      <c r="H11" s="7">
        <v>17</v>
      </c>
      <c r="I11" s="7">
        <f>SUM(C11:H11)</f>
        <v>3355</v>
      </c>
    </row>
    <row r="12" spans="2:9" ht="21.75" customHeight="1">
      <c r="B12" s="6" t="s">
        <v>4</v>
      </c>
      <c r="C12" s="7">
        <v>1389</v>
      </c>
      <c r="D12" s="7">
        <v>48</v>
      </c>
      <c r="E12" s="7">
        <v>55</v>
      </c>
      <c r="F12" s="7">
        <v>34</v>
      </c>
      <c r="G12" s="7">
        <v>0</v>
      </c>
      <c r="H12" s="7">
        <v>18</v>
      </c>
      <c r="I12" s="7">
        <f>SUM(C12:H12)</f>
        <v>1544</v>
      </c>
    </row>
    <row r="13" spans="2:9" ht="21.75" customHeight="1">
      <c r="B13" s="6" t="s">
        <v>5</v>
      </c>
      <c r="C13" s="7">
        <v>1315</v>
      </c>
      <c r="D13" s="7">
        <v>37</v>
      </c>
      <c r="E13" s="7">
        <v>52</v>
      </c>
      <c r="F13" s="7">
        <v>41</v>
      </c>
      <c r="G13" s="7">
        <v>1</v>
      </c>
      <c r="H13" s="7">
        <v>11</v>
      </c>
      <c r="I13" s="7">
        <f>SUM(C13:H13)</f>
        <v>1457</v>
      </c>
    </row>
    <row r="14" spans="2:9" ht="21.75" customHeight="1">
      <c r="B14" s="6" t="s">
        <v>6</v>
      </c>
      <c r="C14" s="7">
        <v>550</v>
      </c>
      <c r="D14" s="7">
        <v>12</v>
      </c>
      <c r="E14" s="7">
        <v>17</v>
      </c>
      <c r="F14" s="7">
        <v>8</v>
      </c>
      <c r="G14" s="7">
        <v>0</v>
      </c>
      <c r="H14" s="7">
        <v>7</v>
      </c>
      <c r="I14" s="7">
        <f>SUM(C14:H14)</f>
        <v>594</v>
      </c>
    </row>
    <row r="15" spans="2:9" ht="21.75" customHeight="1">
      <c r="B15" s="3" t="s">
        <v>1</v>
      </c>
      <c r="C15" s="8">
        <f aca="true" t="shared" si="0" ref="C15:I15">SUM(C10:C14)</f>
        <v>11428</v>
      </c>
      <c r="D15" s="8">
        <f t="shared" si="0"/>
        <v>438</v>
      </c>
      <c r="E15" s="8">
        <f t="shared" si="0"/>
        <v>549</v>
      </c>
      <c r="F15" s="8">
        <f t="shared" si="0"/>
        <v>271</v>
      </c>
      <c r="G15" s="8">
        <f t="shared" si="0"/>
        <v>5</v>
      </c>
      <c r="H15" s="8">
        <f t="shared" si="0"/>
        <v>64</v>
      </c>
      <c r="I15" s="8">
        <f t="shared" si="0"/>
        <v>12755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23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5844</v>
      </c>
      <c r="D10" s="7">
        <v>273</v>
      </c>
      <c r="E10" s="7">
        <v>375</v>
      </c>
      <c r="F10" s="7">
        <v>177</v>
      </c>
      <c r="G10" s="7">
        <v>3</v>
      </c>
      <c r="H10" s="7">
        <v>6</v>
      </c>
      <c r="I10" s="7">
        <f>SUM(C10:H10)</f>
        <v>6678</v>
      </c>
    </row>
    <row r="11" spans="2:9" ht="21.75" customHeight="1">
      <c r="B11" s="6" t="s">
        <v>3</v>
      </c>
      <c r="C11" s="7">
        <v>2807</v>
      </c>
      <c r="D11" s="7">
        <v>98</v>
      </c>
      <c r="E11" s="7">
        <v>120</v>
      </c>
      <c r="F11" s="7">
        <v>66</v>
      </c>
      <c r="G11" s="7">
        <v>3</v>
      </c>
      <c r="H11" s="7">
        <v>13</v>
      </c>
      <c r="I11" s="7">
        <f>SUM(C11:H11)</f>
        <v>3107</v>
      </c>
    </row>
    <row r="12" spans="2:9" ht="21.75" customHeight="1">
      <c r="B12" s="6" t="s">
        <v>4</v>
      </c>
      <c r="C12" s="7">
        <v>1761</v>
      </c>
      <c r="D12" s="7">
        <v>53</v>
      </c>
      <c r="E12" s="7">
        <v>67</v>
      </c>
      <c r="F12" s="7">
        <v>37</v>
      </c>
      <c r="G12" s="7">
        <v>0</v>
      </c>
      <c r="H12" s="7">
        <v>22</v>
      </c>
      <c r="I12" s="7">
        <f>SUM(C12:H12)</f>
        <v>1940</v>
      </c>
    </row>
    <row r="13" spans="2:9" ht="21.75" customHeight="1">
      <c r="B13" s="6" t="s">
        <v>5</v>
      </c>
      <c r="C13" s="7">
        <v>1219</v>
      </c>
      <c r="D13" s="7">
        <v>39</v>
      </c>
      <c r="E13" s="7">
        <v>59</v>
      </c>
      <c r="F13" s="7">
        <v>39</v>
      </c>
      <c r="G13" s="7">
        <v>1</v>
      </c>
      <c r="H13" s="7">
        <v>11</v>
      </c>
      <c r="I13" s="7">
        <f>SUM(C13:H13)</f>
        <v>1368</v>
      </c>
    </row>
    <row r="14" spans="2:9" ht="21.75" customHeight="1">
      <c r="B14" s="6" t="s">
        <v>6</v>
      </c>
      <c r="C14" s="7">
        <v>602</v>
      </c>
      <c r="D14" s="7">
        <v>9</v>
      </c>
      <c r="E14" s="7">
        <v>20</v>
      </c>
      <c r="F14" s="7">
        <v>6</v>
      </c>
      <c r="G14" s="7">
        <v>0</v>
      </c>
      <c r="H14" s="7">
        <v>7</v>
      </c>
      <c r="I14" s="7">
        <f>SUM(C14:H14)</f>
        <v>644</v>
      </c>
    </row>
    <row r="15" spans="2:9" ht="21.75" customHeight="1">
      <c r="B15" s="3" t="s">
        <v>1</v>
      </c>
      <c r="C15" s="8">
        <f aca="true" t="shared" si="0" ref="C15:I15">SUM(C10:C14)</f>
        <v>12233</v>
      </c>
      <c r="D15" s="8">
        <f t="shared" si="0"/>
        <v>472</v>
      </c>
      <c r="E15" s="8">
        <f t="shared" si="0"/>
        <v>641</v>
      </c>
      <c r="F15" s="8">
        <f t="shared" si="0"/>
        <v>325</v>
      </c>
      <c r="G15" s="8">
        <f t="shared" si="0"/>
        <v>7</v>
      </c>
      <c r="H15" s="8">
        <f t="shared" si="0"/>
        <v>59</v>
      </c>
      <c r="I15" s="8">
        <f t="shared" si="0"/>
        <v>13737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22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6245</v>
      </c>
      <c r="D10" s="7">
        <v>275</v>
      </c>
      <c r="E10" s="7">
        <v>413</v>
      </c>
      <c r="F10" s="7">
        <v>198</v>
      </c>
      <c r="G10" s="7">
        <v>4</v>
      </c>
      <c r="H10" s="7">
        <v>5</v>
      </c>
      <c r="I10" s="7">
        <f>SUM(C10:H10)</f>
        <v>7140</v>
      </c>
    </row>
    <row r="11" spans="2:9" ht="21.75" customHeight="1">
      <c r="B11" s="6" t="s">
        <v>3</v>
      </c>
      <c r="C11" s="7">
        <v>2610</v>
      </c>
      <c r="D11" s="7">
        <v>116</v>
      </c>
      <c r="E11" s="7">
        <v>124</v>
      </c>
      <c r="F11" s="7">
        <v>65</v>
      </c>
      <c r="G11" s="7">
        <v>3</v>
      </c>
      <c r="H11" s="7">
        <v>7</v>
      </c>
      <c r="I11" s="7">
        <f>SUM(C11:H11)</f>
        <v>2925</v>
      </c>
    </row>
    <row r="12" spans="2:9" ht="21.75" customHeight="1">
      <c r="B12" s="6" t="s">
        <v>4</v>
      </c>
      <c r="C12" s="7">
        <v>2154</v>
      </c>
      <c r="D12" s="7">
        <v>56</v>
      </c>
      <c r="E12" s="7">
        <v>72</v>
      </c>
      <c r="F12" s="7">
        <v>47</v>
      </c>
      <c r="G12" s="7">
        <v>0</v>
      </c>
      <c r="H12" s="7">
        <v>12</v>
      </c>
      <c r="I12" s="7">
        <f>SUM(C12:H12)</f>
        <v>2341</v>
      </c>
    </row>
    <row r="13" spans="2:9" ht="21.75" customHeight="1">
      <c r="B13" s="6" t="s">
        <v>5</v>
      </c>
      <c r="C13" s="7">
        <v>1141</v>
      </c>
      <c r="D13" s="7">
        <v>42</v>
      </c>
      <c r="E13" s="7">
        <v>43</v>
      </c>
      <c r="F13" s="7">
        <v>33</v>
      </c>
      <c r="G13" s="7">
        <v>1</v>
      </c>
      <c r="H13" s="7">
        <v>6</v>
      </c>
      <c r="I13" s="7">
        <f>SUM(C13:H13)</f>
        <v>1266</v>
      </c>
    </row>
    <row r="14" spans="2:9" ht="21.75" customHeight="1">
      <c r="B14" s="6" t="s">
        <v>6</v>
      </c>
      <c r="C14" s="7">
        <v>608</v>
      </c>
      <c r="D14" s="7">
        <v>8</v>
      </c>
      <c r="E14" s="7">
        <v>22</v>
      </c>
      <c r="F14" s="7">
        <v>7</v>
      </c>
      <c r="G14" s="7">
        <v>0</v>
      </c>
      <c r="H14" s="7">
        <v>6</v>
      </c>
      <c r="I14" s="7">
        <f>SUM(C14:H14)</f>
        <v>651</v>
      </c>
    </row>
    <row r="15" spans="2:9" ht="21.75" customHeight="1">
      <c r="B15" s="3" t="s">
        <v>1</v>
      </c>
      <c r="C15" s="8">
        <f aca="true" t="shared" si="0" ref="C15:I15">SUM(C10:C14)</f>
        <v>12758</v>
      </c>
      <c r="D15" s="8">
        <f t="shared" si="0"/>
        <v>497</v>
      </c>
      <c r="E15" s="8">
        <f t="shared" si="0"/>
        <v>674</v>
      </c>
      <c r="F15" s="8">
        <f t="shared" si="0"/>
        <v>350</v>
      </c>
      <c r="G15" s="8">
        <f t="shared" si="0"/>
        <v>8</v>
      </c>
      <c r="H15" s="8">
        <f t="shared" si="0"/>
        <v>36</v>
      </c>
      <c r="I15" s="8">
        <f t="shared" si="0"/>
        <v>14323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21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6516</v>
      </c>
      <c r="D10" s="7">
        <v>284</v>
      </c>
      <c r="E10" s="7">
        <v>412</v>
      </c>
      <c r="F10" s="7">
        <v>200</v>
      </c>
      <c r="G10" s="7">
        <v>5</v>
      </c>
      <c r="H10" s="7">
        <v>7</v>
      </c>
      <c r="I10" s="7">
        <f>SUM(C10:H10)</f>
        <v>7424</v>
      </c>
    </row>
    <row r="11" spans="2:9" ht="21.75" customHeight="1">
      <c r="B11" s="6" t="s">
        <v>3</v>
      </c>
      <c r="C11" s="7">
        <v>2506</v>
      </c>
      <c r="D11" s="7">
        <v>122</v>
      </c>
      <c r="E11" s="7">
        <v>131</v>
      </c>
      <c r="F11" s="7">
        <v>57</v>
      </c>
      <c r="G11" s="7">
        <v>4</v>
      </c>
      <c r="H11" s="7">
        <v>6</v>
      </c>
      <c r="I11" s="7">
        <f>SUM(C11:H11)</f>
        <v>2826</v>
      </c>
    </row>
    <row r="12" spans="2:9" ht="21.75" customHeight="1">
      <c r="B12" s="6" t="s">
        <v>4</v>
      </c>
      <c r="C12" s="7">
        <v>2647</v>
      </c>
      <c r="D12" s="7">
        <v>66</v>
      </c>
      <c r="E12" s="7">
        <v>79</v>
      </c>
      <c r="F12" s="7">
        <v>59</v>
      </c>
      <c r="G12" s="7">
        <v>0</v>
      </c>
      <c r="H12" s="7">
        <v>11</v>
      </c>
      <c r="I12" s="7">
        <f>SUM(C12:H12)</f>
        <v>2862</v>
      </c>
    </row>
    <row r="13" spans="2:9" ht="21.75" customHeight="1">
      <c r="B13" s="6" t="s">
        <v>5</v>
      </c>
      <c r="C13" s="7">
        <v>1046</v>
      </c>
      <c r="D13" s="7">
        <v>48</v>
      </c>
      <c r="E13" s="7">
        <v>46</v>
      </c>
      <c r="F13" s="7">
        <v>27</v>
      </c>
      <c r="G13" s="7">
        <v>1</v>
      </c>
      <c r="H13" s="7">
        <v>3</v>
      </c>
      <c r="I13" s="7">
        <f>SUM(C13:H13)</f>
        <v>1171</v>
      </c>
    </row>
    <row r="14" spans="2:9" ht="21.75" customHeight="1">
      <c r="B14" s="6" t="s">
        <v>6</v>
      </c>
      <c r="C14" s="7">
        <v>681</v>
      </c>
      <c r="D14" s="7">
        <v>9</v>
      </c>
      <c r="E14" s="7">
        <v>24</v>
      </c>
      <c r="F14" s="7">
        <v>12</v>
      </c>
      <c r="G14" s="7">
        <v>0</v>
      </c>
      <c r="H14" s="7">
        <v>6</v>
      </c>
      <c r="I14" s="7">
        <f>SUM(C14:H14)</f>
        <v>732</v>
      </c>
    </row>
    <row r="15" spans="2:9" ht="21.75" customHeight="1">
      <c r="B15" s="3" t="s">
        <v>1</v>
      </c>
      <c r="C15" s="8">
        <f aca="true" t="shared" si="0" ref="C15:I15">SUM(C10:C14)</f>
        <v>13396</v>
      </c>
      <c r="D15" s="8">
        <f t="shared" si="0"/>
        <v>529</v>
      </c>
      <c r="E15" s="8">
        <f t="shared" si="0"/>
        <v>692</v>
      </c>
      <c r="F15" s="8">
        <f t="shared" si="0"/>
        <v>355</v>
      </c>
      <c r="G15" s="8">
        <f t="shared" si="0"/>
        <v>10</v>
      </c>
      <c r="H15" s="8">
        <f t="shared" si="0"/>
        <v>33</v>
      </c>
      <c r="I15" s="8">
        <f t="shared" si="0"/>
        <v>15015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20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6622</v>
      </c>
      <c r="D10" s="7">
        <v>278</v>
      </c>
      <c r="E10" s="7">
        <v>424</v>
      </c>
      <c r="F10" s="7">
        <v>214</v>
      </c>
      <c r="G10" s="7">
        <v>6</v>
      </c>
      <c r="H10" s="7">
        <v>8</v>
      </c>
      <c r="I10" s="7">
        <f>SUM(C10:H10)</f>
        <v>7552</v>
      </c>
    </row>
    <row r="11" spans="2:9" ht="21.75" customHeight="1">
      <c r="B11" s="6" t="s">
        <v>3</v>
      </c>
      <c r="C11" s="7">
        <v>2271</v>
      </c>
      <c r="D11" s="7">
        <v>132</v>
      </c>
      <c r="E11" s="7">
        <v>142</v>
      </c>
      <c r="F11" s="7">
        <v>58</v>
      </c>
      <c r="G11" s="7">
        <v>3</v>
      </c>
      <c r="H11" s="7">
        <v>3</v>
      </c>
      <c r="I11" s="7">
        <f>SUM(C11:H11)</f>
        <v>2609</v>
      </c>
    </row>
    <row r="12" spans="2:9" ht="21.75" customHeight="1">
      <c r="B12" s="6" t="s">
        <v>4</v>
      </c>
      <c r="C12" s="7">
        <v>3093</v>
      </c>
      <c r="D12" s="7">
        <v>81</v>
      </c>
      <c r="E12" s="7">
        <v>94</v>
      </c>
      <c r="F12" s="7">
        <v>72</v>
      </c>
      <c r="G12" s="7">
        <v>2</v>
      </c>
      <c r="H12" s="7">
        <v>7</v>
      </c>
      <c r="I12" s="7">
        <f>SUM(C12:H12)</f>
        <v>3349</v>
      </c>
    </row>
    <row r="13" spans="2:9" ht="21.75" customHeight="1">
      <c r="B13" s="6" t="s">
        <v>5</v>
      </c>
      <c r="C13" s="7">
        <v>975</v>
      </c>
      <c r="D13" s="7">
        <v>46</v>
      </c>
      <c r="E13" s="7">
        <v>54</v>
      </c>
      <c r="F13" s="7">
        <v>25</v>
      </c>
      <c r="G13" s="7">
        <v>1</v>
      </c>
      <c r="H13" s="7">
        <v>0</v>
      </c>
      <c r="I13" s="7">
        <f>SUM(C13:H13)</f>
        <v>1101</v>
      </c>
    </row>
    <row r="14" spans="2:9" ht="21.75" customHeight="1">
      <c r="B14" s="6" t="s">
        <v>6</v>
      </c>
      <c r="C14" s="7">
        <v>749</v>
      </c>
      <c r="D14" s="7">
        <v>13</v>
      </c>
      <c r="E14" s="7">
        <v>27</v>
      </c>
      <c r="F14" s="7">
        <v>13</v>
      </c>
      <c r="G14" s="7">
        <v>0</v>
      </c>
      <c r="H14" s="7">
        <v>1</v>
      </c>
      <c r="I14" s="7">
        <f>SUM(C14:H14)</f>
        <v>803</v>
      </c>
    </row>
    <row r="15" spans="2:9" ht="21.75" customHeight="1">
      <c r="B15" s="3" t="s">
        <v>1</v>
      </c>
      <c r="C15" s="8">
        <f aca="true" t="shared" si="0" ref="C15:I15">SUM(C10:C14)</f>
        <v>13710</v>
      </c>
      <c r="D15" s="8">
        <f t="shared" si="0"/>
        <v>550</v>
      </c>
      <c r="E15" s="8">
        <f t="shared" si="0"/>
        <v>741</v>
      </c>
      <c r="F15" s="8">
        <f t="shared" si="0"/>
        <v>382</v>
      </c>
      <c r="G15" s="8">
        <f t="shared" si="0"/>
        <v>12</v>
      </c>
      <c r="H15" s="8">
        <f t="shared" si="0"/>
        <v>19</v>
      </c>
      <c r="I15" s="8">
        <f t="shared" si="0"/>
        <v>15414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8:I18"/>
  <sheetViews>
    <sheetView showGridLines="0" zoomScale="90" zoomScaleNormal="90" zoomScalePageLayoutView="0" workbookViewId="0" topLeftCell="A1">
      <selection activeCell="B18" sqref="B18"/>
    </sheetView>
  </sheetViews>
  <sheetFormatPr defaultColWidth="11.421875" defaultRowHeight="15" customHeight="1"/>
  <cols>
    <col min="1" max="1" width="5.7109375" style="1" customWidth="1"/>
    <col min="2" max="2" width="34.7109375" style="1" customWidth="1"/>
    <col min="3" max="4" width="12.7109375" style="1" customWidth="1"/>
    <col min="5" max="5" width="15.00390625" style="1" bestFit="1" customWidth="1"/>
    <col min="6" max="8" width="12.7109375" style="1" customWidth="1"/>
    <col min="9" max="16384" width="11.421875" style="1" customWidth="1"/>
  </cols>
  <sheetData>
    <row r="8" spans="2:9" ht="24" customHeight="1">
      <c r="B8" s="9" t="s">
        <v>19</v>
      </c>
      <c r="C8" s="9"/>
      <c r="D8" s="9"/>
      <c r="E8" s="9"/>
      <c r="F8" s="9"/>
      <c r="G8" s="9"/>
      <c r="H8" s="9"/>
      <c r="I8" s="9"/>
    </row>
    <row r="9" spans="2:9" ht="36.75" customHeight="1">
      <c r="B9" s="2" t="s">
        <v>0</v>
      </c>
      <c r="C9" s="2" t="s">
        <v>12</v>
      </c>
      <c r="D9" s="2" t="s">
        <v>8</v>
      </c>
      <c r="E9" s="2" t="s">
        <v>9</v>
      </c>
      <c r="F9" s="2" t="s">
        <v>10</v>
      </c>
      <c r="G9" s="2" t="s">
        <v>13</v>
      </c>
      <c r="H9" s="2" t="s">
        <v>14</v>
      </c>
      <c r="I9" s="2" t="s">
        <v>11</v>
      </c>
    </row>
    <row r="10" spans="2:9" ht="21.75" customHeight="1">
      <c r="B10" s="6" t="s">
        <v>2</v>
      </c>
      <c r="C10" s="7">
        <v>6507</v>
      </c>
      <c r="D10" s="7">
        <v>261</v>
      </c>
      <c r="E10" s="7">
        <v>423</v>
      </c>
      <c r="F10" s="7">
        <v>215</v>
      </c>
      <c r="G10" s="7">
        <v>6</v>
      </c>
      <c r="H10" s="7">
        <v>4</v>
      </c>
      <c r="I10" s="7">
        <f>SUM(C10:H10)</f>
        <v>7416</v>
      </c>
    </row>
    <row r="11" spans="2:9" ht="21.75" customHeight="1">
      <c r="B11" s="6" t="s">
        <v>3</v>
      </c>
      <c r="C11" s="7">
        <v>2402</v>
      </c>
      <c r="D11" s="7">
        <v>160</v>
      </c>
      <c r="E11" s="7">
        <v>158</v>
      </c>
      <c r="F11" s="7">
        <v>63</v>
      </c>
      <c r="G11" s="7">
        <v>1</v>
      </c>
      <c r="H11" s="7">
        <v>1</v>
      </c>
      <c r="I11" s="7">
        <f>SUM(C11:H11)</f>
        <v>2785</v>
      </c>
    </row>
    <row r="12" spans="2:9" ht="21.75" customHeight="1">
      <c r="B12" s="6" t="s">
        <v>4</v>
      </c>
      <c r="C12" s="7">
        <v>3410</v>
      </c>
      <c r="D12" s="7">
        <v>83</v>
      </c>
      <c r="E12" s="7">
        <v>108</v>
      </c>
      <c r="F12" s="7">
        <v>74</v>
      </c>
      <c r="G12" s="7">
        <v>4</v>
      </c>
      <c r="H12" s="7">
        <v>5</v>
      </c>
      <c r="I12" s="7">
        <f>SUM(C12:H12)</f>
        <v>3684</v>
      </c>
    </row>
    <row r="13" spans="2:9" ht="21.75" customHeight="1">
      <c r="B13" s="6" t="s">
        <v>5</v>
      </c>
      <c r="C13" s="7">
        <v>963</v>
      </c>
      <c r="D13" s="7">
        <v>54</v>
      </c>
      <c r="E13" s="7">
        <v>51</v>
      </c>
      <c r="F13" s="7">
        <v>30</v>
      </c>
      <c r="G13" s="7">
        <v>1</v>
      </c>
      <c r="H13" s="7">
        <v>0</v>
      </c>
      <c r="I13" s="7">
        <f>SUM(C13:H13)</f>
        <v>1099</v>
      </c>
    </row>
    <row r="14" spans="2:9" ht="21.75" customHeight="1">
      <c r="B14" s="6" t="s">
        <v>6</v>
      </c>
      <c r="C14" s="7">
        <v>835</v>
      </c>
      <c r="D14" s="7">
        <v>22</v>
      </c>
      <c r="E14" s="7">
        <v>33</v>
      </c>
      <c r="F14" s="7">
        <v>18</v>
      </c>
      <c r="G14" s="7">
        <v>0</v>
      </c>
      <c r="H14" s="7">
        <v>0</v>
      </c>
      <c r="I14" s="7">
        <f>SUM(C14:H14)</f>
        <v>908</v>
      </c>
    </row>
    <row r="15" spans="2:9" ht="21.75" customHeight="1">
      <c r="B15" s="3" t="s">
        <v>1</v>
      </c>
      <c r="C15" s="8">
        <f aca="true" t="shared" si="0" ref="C15:I15">SUM(C10:C14)</f>
        <v>14117</v>
      </c>
      <c r="D15" s="8">
        <f t="shared" si="0"/>
        <v>580</v>
      </c>
      <c r="E15" s="8">
        <f t="shared" si="0"/>
        <v>773</v>
      </c>
      <c r="F15" s="8">
        <f t="shared" si="0"/>
        <v>400</v>
      </c>
      <c r="G15" s="8">
        <f t="shared" si="0"/>
        <v>12</v>
      </c>
      <c r="H15" s="8">
        <f t="shared" si="0"/>
        <v>10</v>
      </c>
      <c r="I15" s="8">
        <f t="shared" si="0"/>
        <v>15892</v>
      </c>
    </row>
    <row r="16" spans="2:8" ht="15" customHeight="1">
      <c r="B16" s="4" t="s">
        <v>7</v>
      </c>
      <c r="C16" s="5"/>
      <c r="D16" s="5"/>
      <c r="E16" s="5"/>
      <c r="F16" s="5"/>
      <c r="G16" s="5"/>
      <c r="H16" s="5"/>
    </row>
    <row r="17" ht="15" customHeight="1">
      <c r="B17" s="4" t="s">
        <v>31</v>
      </c>
    </row>
    <row r="18" ht="15" customHeight="1">
      <c r="B18" s="10" t="s">
        <v>32</v>
      </c>
    </row>
  </sheetData>
  <sheetProtection/>
  <mergeCells count="1">
    <mergeCell ref="B8:I8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Ec. Pablo Iorio</dc:creator>
  <cp:keywords/>
  <dc:description/>
  <cp:lastModifiedBy>Pablo Iorio</cp:lastModifiedBy>
  <dcterms:created xsi:type="dcterms:W3CDTF">2016-03-04T14:56:32Z</dcterms:created>
  <dcterms:modified xsi:type="dcterms:W3CDTF">2024-01-24T12:48:22Z</dcterms:modified>
  <cp:category/>
  <cp:version/>
  <cp:contentType/>
  <cp:contentStatus/>
</cp:coreProperties>
</file>